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. KERJA\PPID\2026\P2\"/>
    </mc:Choice>
  </mc:AlternateContent>
  <xr:revisionPtr revIDLastSave="0" documentId="13_ncr:1_{E1CDDDDF-4CF1-43D7-8161-873A33107442}" xr6:coauthVersionLast="47" xr6:coauthVersionMax="47" xr10:uidLastSave="{00000000-0000-0000-0000-000000000000}"/>
  <bookViews>
    <workbookView xWindow="-120" yWindow="-120" windowWidth="29040" windowHeight="15720" xr2:uid="{98F89CD8-A562-43FD-B6E8-9955521E8633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1" l="1"/>
  <c r="F49" i="1" s="1"/>
  <c r="D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D5" i="1"/>
  <c r="C5" i="1"/>
  <c r="D4" i="1"/>
  <c r="C4" i="1"/>
</calcChain>
</file>

<file path=xl/sharedStrings.xml><?xml version="1.0" encoding="utf-8"?>
<sst xmlns="http://schemas.openxmlformats.org/spreadsheetml/2006/main" count="64" uniqueCount="48">
  <si>
    <t>TABEL 60</t>
  </si>
  <si>
    <t>PRESENTASE ODHIV BARU MENDAPATKAN PENGOBATAN MENURUT KECAMATAN DAN PUSKESMAS</t>
  </si>
  <si>
    <t>NO</t>
  </si>
  <si>
    <t>KECAMATAN</t>
  </si>
  <si>
    <t>PUSKESMAS</t>
  </si>
  <si>
    <t>ODHIV BARU DITEMUKAN</t>
  </si>
  <si>
    <t>ODHIV BARU DITEMUKAN DAN MENDAPAT PENGOBATAN ARV</t>
  </si>
  <si>
    <t>PERSENTASE ODHIV BARU MENDAPAT PENGOBATAN ARV</t>
  </si>
  <si>
    <t>Salem</t>
  </si>
  <si>
    <t>Bentar</t>
  </si>
  <si>
    <t>Bantarkawung</t>
  </si>
  <si>
    <t>Buaran</t>
  </si>
  <si>
    <t>Bumiayu</t>
  </si>
  <si>
    <t>Kaliwadas</t>
  </si>
  <si>
    <t>Paguyangan</t>
  </si>
  <si>
    <t>Winduaji</t>
  </si>
  <si>
    <t>Sirampog</t>
  </si>
  <si>
    <t>Tonjong</t>
  </si>
  <si>
    <t>Kutamendala</t>
  </si>
  <si>
    <t>Jatibarang</t>
  </si>
  <si>
    <t>Klikiran</t>
  </si>
  <si>
    <t>Larangan</t>
  </si>
  <si>
    <t>Sitanggal</t>
  </si>
  <si>
    <t>Ketanggungan</t>
  </si>
  <si>
    <t>Cikeusal Kidul</t>
  </si>
  <si>
    <t>Banjarharjo</t>
  </si>
  <si>
    <t>Cikakak</t>
  </si>
  <si>
    <t>Bandungsari</t>
  </si>
  <si>
    <t>Losari</t>
  </si>
  <si>
    <t>Bojongsari</t>
  </si>
  <si>
    <t>Kecipir</t>
  </si>
  <si>
    <t>Tanjung</t>
  </si>
  <si>
    <t>Kemurang Wetan</t>
  </si>
  <si>
    <t>Luwunggede</t>
  </si>
  <si>
    <t>Kersana</t>
  </si>
  <si>
    <t>Bulakamba</t>
  </si>
  <si>
    <t>Siwuluh</t>
  </si>
  <si>
    <t>Kluwut</t>
  </si>
  <si>
    <t>Wanasari</t>
  </si>
  <si>
    <t>Jagalempeni</t>
  </si>
  <si>
    <t>Sidamulya</t>
  </si>
  <si>
    <t>Brebes</t>
  </si>
  <si>
    <t>Kaligangsa</t>
  </si>
  <si>
    <t>Kalimati</t>
  </si>
  <si>
    <t>Pemaron</t>
  </si>
  <si>
    <t>Songgom</t>
  </si>
  <si>
    <t>Jatirokeh</t>
  </si>
  <si>
    <t>JUMLAH (KAB/KOTA)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</si>
</sst>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Arial"/>
    </font>
    <font>
      <sz val="12"/>
      <color theme="1"/>
      <name val="Arial"/>
    </font>
    <font>
      <sz val="11"/>
      <name val="Calibri"/>
    </font>
    <font>
      <b/>
      <i/>
      <sz val="9"/>
      <color theme="1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quotePrefix="1" applyFont="1" applyAlignment="1">
      <alignment horizontal="left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3" fontId="2" fillId="0" borderId="3" xfId="1" applyNumberFormat="1" applyFont="1" applyBorder="1" applyAlignment="1">
      <alignment vertical="center"/>
    </xf>
    <xf numFmtId="0" fontId="1" fillId="0" borderId="0" xfId="1" applyAlignment="1"/>
    <xf numFmtId="0" fontId="4" fillId="0" borderId="2" xfId="1" applyFont="1" applyBorder="1" applyAlignment="1"/>
    <xf numFmtId="0" fontId="4" fillId="0" borderId="3" xfId="1" applyFont="1" applyBorder="1" applyAlignment="1"/>
    <xf numFmtId="0" fontId="6" fillId="0" borderId="3" xfId="1" applyFont="1" applyBorder="1" applyAlignment="1"/>
    <xf numFmtId="0" fontId="3" fillId="0" borderId="8" xfId="1" applyFont="1" applyBorder="1" applyAlignment="1"/>
    <xf numFmtId="0" fontId="3" fillId="0" borderId="5" xfId="1" applyFont="1" applyBorder="1" applyAlignment="1"/>
    <xf numFmtId="0" fontId="6" fillId="0" borderId="4" xfId="1" applyFont="1" applyBorder="1" applyAlignment="1"/>
  </cellXfs>
  <cellStyles count="2">
    <cellStyle name="Normal" xfId="0" builtinId="0"/>
    <cellStyle name="Normal 2" xfId="1" xr:uid="{B4799A8C-ABA1-44CD-850E-340761B44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5\BREBES\DINKES\DATA\Data%20Mba%20Santi\data%20valdat%2012-13%20jan%202025\TABEL%20PROF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-PTM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81"/>
      <sheetName val="73"/>
      <sheetName val="74"/>
      <sheetName val="75-PTM"/>
      <sheetName val="76-PTM"/>
      <sheetName val="77-PTM"/>
      <sheetName val="78"/>
      <sheetName val="79 a"/>
      <sheetName val="79 b"/>
      <sheetName val="79 c"/>
      <sheetName val="80"/>
      <sheetName val="82"/>
      <sheetName val="83"/>
      <sheetName val="84"/>
    </sheetNames>
    <sheetDataSet>
      <sheetData sheetId="0" refreshError="1"/>
      <sheetData sheetId="1" refreshError="1">
        <row r="5">
          <cell r="E5" t="str">
            <v>KABUPATEN</v>
          </cell>
          <cell r="F5" t="str">
            <v>BREBES</v>
          </cell>
        </row>
        <row r="6">
          <cell r="E6" t="str">
            <v>TAHUN</v>
          </cell>
          <cell r="F6">
            <v>2025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E4DB-D414-4A50-8894-7A419A3F69D9}">
  <dimension ref="A1:F49"/>
  <sheetViews>
    <sheetView tabSelected="1" workbookViewId="0">
      <selection activeCell="D1" sqref="D1:D1048576"/>
    </sheetView>
  </sheetViews>
  <sheetFormatPr defaultRowHeight="15"/>
  <cols>
    <col min="2" max="2" width="16.140625" bestFit="1" customWidth="1"/>
    <col min="3" max="3" width="18.85546875" bestFit="1" customWidth="1"/>
    <col min="4" max="4" width="31" bestFit="1" customWidth="1"/>
    <col min="5" max="5" width="73.85546875" bestFit="1" customWidth="1"/>
    <col min="6" max="6" width="70.140625" bestFit="1" customWidth="1"/>
  </cols>
  <sheetData>
    <row r="1" spans="1:6" ht="15.75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 ht="15.75">
      <c r="A3" s="3" t="s">
        <v>1</v>
      </c>
      <c r="B3" s="29"/>
      <c r="C3" s="29"/>
      <c r="D3" s="29"/>
      <c r="E3" s="29"/>
      <c r="F3" s="29"/>
    </row>
    <row r="4" spans="1:6" ht="15.75">
      <c r="A4" s="4"/>
      <c r="B4" s="4"/>
      <c r="C4" s="5" t="str">
        <f>'[1]1'!$E$5</f>
        <v>KABUPATEN</v>
      </c>
      <c r="D4" s="6" t="str">
        <f>'[1]1'!$F$5</f>
        <v>BREBES</v>
      </c>
      <c r="E4" s="5"/>
      <c r="F4" s="5"/>
    </row>
    <row r="5" spans="1:6" ht="15.75">
      <c r="A5" s="4"/>
      <c r="B5" s="4"/>
      <c r="C5" s="5" t="str">
        <f>'[1]1'!$E$6</f>
        <v>TAHUN</v>
      </c>
      <c r="D5" s="6">
        <f>'[1]1'!$F$6</f>
        <v>2025</v>
      </c>
      <c r="E5" s="5"/>
      <c r="F5" s="5"/>
    </row>
    <row r="6" spans="1:6" ht="15.75" thickBot="1">
      <c r="A6" s="7"/>
      <c r="B6" s="7"/>
      <c r="C6" s="7"/>
      <c r="D6" s="7"/>
      <c r="E6" s="8"/>
      <c r="F6" s="8"/>
    </row>
    <row r="7" spans="1:6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</row>
    <row r="8" spans="1:6">
      <c r="A8" s="30"/>
      <c r="B8" s="30"/>
      <c r="C8" s="30"/>
      <c r="D8" s="30"/>
      <c r="E8" s="30"/>
      <c r="F8" s="30"/>
    </row>
    <row r="9" spans="1:6">
      <c r="A9" s="31"/>
      <c r="B9" s="31"/>
      <c r="C9" s="31"/>
      <c r="D9" s="31"/>
      <c r="E9" s="31"/>
      <c r="F9" s="31"/>
    </row>
    <row r="10" spans="1:6">
      <c r="A10" s="10">
        <v>1</v>
      </c>
      <c r="B10" s="11">
        <v>2</v>
      </c>
      <c r="C10" s="10">
        <v>3</v>
      </c>
      <c r="D10" s="12">
        <v>4</v>
      </c>
      <c r="E10" s="13">
        <v>5</v>
      </c>
      <c r="F10" s="13">
        <v>6</v>
      </c>
    </row>
    <row r="11" spans="1:6">
      <c r="A11" s="14">
        <v>1</v>
      </c>
      <c r="B11" s="15" t="s">
        <v>8</v>
      </c>
      <c r="C11" s="16" t="s">
        <v>8</v>
      </c>
      <c r="D11" s="17">
        <v>0</v>
      </c>
      <c r="E11" s="17">
        <v>0</v>
      </c>
      <c r="F11" s="17" t="e">
        <f t="shared" ref="F11:F49" si="0">E11/D11*100</f>
        <v>#DIV/0!</v>
      </c>
    </row>
    <row r="12" spans="1:6" ht="15.75">
      <c r="A12" s="32"/>
      <c r="B12" s="32"/>
      <c r="C12" s="33" t="s">
        <v>9</v>
      </c>
      <c r="D12" s="17">
        <v>2</v>
      </c>
      <c r="E12" s="17">
        <v>2</v>
      </c>
      <c r="F12" s="17">
        <f t="shared" si="0"/>
        <v>100</v>
      </c>
    </row>
    <row r="13" spans="1:6">
      <c r="A13" s="14">
        <v>2</v>
      </c>
      <c r="B13" s="15" t="s">
        <v>10</v>
      </c>
      <c r="C13" s="18" t="s">
        <v>10</v>
      </c>
      <c r="D13" s="17">
        <v>1</v>
      </c>
      <c r="E13" s="17">
        <v>1</v>
      </c>
      <c r="F13" s="17">
        <f t="shared" si="0"/>
        <v>100</v>
      </c>
    </row>
    <row r="14" spans="1:6" ht="15.75">
      <c r="A14" s="19"/>
      <c r="B14" s="20"/>
      <c r="C14" s="34" t="s">
        <v>11</v>
      </c>
      <c r="D14" s="17">
        <v>0</v>
      </c>
      <c r="E14" s="17">
        <v>0</v>
      </c>
      <c r="F14" s="17" t="e">
        <f t="shared" si="0"/>
        <v>#DIV/0!</v>
      </c>
    </row>
    <row r="15" spans="1:6">
      <c r="A15" s="14">
        <v>3</v>
      </c>
      <c r="B15" s="15" t="s">
        <v>12</v>
      </c>
      <c r="C15" s="18" t="s">
        <v>12</v>
      </c>
      <c r="D15" s="17">
        <v>1</v>
      </c>
      <c r="E15" s="17">
        <v>1</v>
      </c>
      <c r="F15" s="17">
        <f t="shared" si="0"/>
        <v>100</v>
      </c>
    </row>
    <row r="16" spans="1:6">
      <c r="A16" s="19"/>
      <c r="B16" s="20"/>
      <c r="C16" s="18" t="s">
        <v>13</v>
      </c>
      <c r="D16" s="17">
        <v>0</v>
      </c>
      <c r="E16" s="17">
        <v>0</v>
      </c>
      <c r="F16" s="17" t="e">
        <f t="shared" si="0"/>
        <v>#DIV/0!</v>
      </c>
    </row>
    <row r="17" spans="1:6">
      <c r="A17" s="14">
        <v>4</v>
      </c>
      <c r="B17" s="15" t="s">
        <v>14</v>
      </c>
      <c r="C17" s="18" t="s">
        <v>14</v>
      </c>
      <c r="D17" s="17">
        <v>3</v>
      </c>
      <c r="E17" s="17">
        <v>3</v>
      </c>
      <c r="F17" s="17">
        <f t="shared" si="0"/>
        <v>100</v>
      </c>
    </row>
    <row r="18" spans="1:6">
      <c r="A18" s="19"/>
      <c r="B18" s="20"/>
      <c r="C18" s="18" t="s">
        <v>15</v>
      </c>
      <c r="D18" s="17">
        <v>0</v>
      </c>
      <c r="E18" s="17">
        <v>0</v>
      </c>
      <c r="F18" s="17" t="e">
        <f t="shared" si="0"/>
        <v>#DIV/0!</v>
      </c>
    </row>
    <row r="19" spans="1:6">
      <c r="A19" s="21">
        <v>5</v>
      </c>
      <c r="B19" s="22" t="s">
        <v>16</v>
      </c>
      <c r="C19" s="18" t="s">
        <v>16</v>
      </c>
      <c r="D19" s="17">
        <v>2</v>
      </c>
      <c r="E19" s="17">
        <v>2</v>
      </c>
      <c r="F19" s="17">
        <f t="shared" si="0"/>
        <v>100</v>
      </c>
    </row>
    <row r="20" spans="1:6">
      <c r="A20" s="14">
        <v>6</v>
      </c>
      <c r="B20" s="15" t="s">
        <v>17</v>
      </c>
      <c r="C20" s="18" t="s">
        <v>17</v>
      </c>
      <c r="D20" s="17">
        <v>0</v>
      </c>
      <c r="E20" s="17">
        <v>0</v>
      </c>
      <c r="F20" s="17" t="e">
        <f t="shared" si="0"/>
        <v>#DIV/0!</v>
      </c>
    </row>
    <row r="21" spans="1:6">
      <c r="A21" s="19"/>
      <c r="B21" s="20"/>
      <c r="C21" s="18" t="s">
        <v>18</v>
      </c>
      <c r="D21" s="17">
        <v>3</v>
      </c>
      <c r="E21" s="17">
        <v>2</v>
      </c>
      <c r="F21" s="17">
        <f t="shared" si="0"/>
        <v>66.666666666666657</v>
      </c>
    </row>
    <row r="22" spans="1:6">
      <c r="A22" s="14">
        <v>7</v>
      </c>
      <c r="B22" s="15" t="s">
        <v>19</v>
      </c>
      <c r="C22" s="18" t="s">
        <v>19</v>
      </c>
      <c r="D22" s="17">
        <v>0</v>
      </c>
      <c r="E22" s="17">
        <v>0</v>
      </c>
      <c r="F22" s="17" t="e">
        <f t="shared" si="0"/>
        <v>#DIV/0!</v>
      </c>
    </row>
    <row r="23" spans="1:6">
      <c r="A23" s="19"/>
      <c r="B23" s="20"/>
      <c r="C23" s="18" t="s">
        <v>20</v>
      </c>
      <c r="D23" s="17">
        <v>10</v>
      </c>
      <c r="E23" s="17">
        <v>10</v>
      </c>
      <c r="F23" s="17">
        <f t="shared" si="0"/>
        <v>100</v>
      </c>
    </row>
    <row r="24" spans="1:6">
      <c r="A24" s="14">
        <v>8</v>
      </c>
      <c r="B24" s="15" t="s">
        <v>21</v>
      </c>
      <c r="C24" s="18" t="s">
        <v>21</v>
      </c>
      <c r="D24" s="17">
        <v>2</v>
      </c>
      <c r="E24" s="17">
        <v>1</v>
      </c>
      <c r="F24" s="17">
        <f t="shared" si="0"/>
        <v>50</v>
      </c>
    </row>
    <row r="25" spans="1:6">
      <c r="A25" s="19"/>
      <c r="B25" s="20"/>
      <c r="C25" s="18" t="s">
        <v>22</v>
      </c>
      <c r="D25" s="17">
        <v>3</v>
      </c>
      <c r="E25" s="17">
        <v>3</v>
      </c>
      <c r="F25" s="17">
        <f t="shared" si="0"/>
        <v>100</v>
      </c>
    </row>
    <row r="26" spans="1:6">
      <c r="A26" s="14">
        <v>9</v>
      </c>
      <c r="B26" s="15" t="s">
        <v>23</v>
      </c>
      <c r="C26" s="18" t="s">
        <v>23</v>
      </c>
      <c r="D26" s="17">
        <v>10</v>
      </c>
      <c r="E26" s="17">
        <v>10</v>
      </c>
      <c r="F26" s="17">
        <f t="shared" si="0"/>
        <v>100</v>
      </c>
    </row>
    <row r="27" spans="1:6">
      <c r="A27" s="19"/>
      <c r="B27" s="20"/>
      <c r="C27" s="18" t="s">
        <v>24</v>
      </c>
      <c r="D27" s="17">
        <v>0</v>
      </c>
      <c r="E27" s="17">
        <v>0</v>
      </c>
      <c r="F27" s="17" t="e">
        <f t="shared" si="0"/>
        <v>#DIV/0!</v>
      </c>
    </row>
    <row r="28" spans="1:6">
      <c r="A28" s="14">
        <v>10</v>
      </c>
      <c r="B28" s="15" t="s">
        <v>25</v>
      </c>
      <c r="C28" s="18" t="s">
        <v>25</v>
      </c>
      <c r="D28" s="17">
        <v>3</v>
      </c>
      <c r="E28" s="17">
        <v>2</v>
      </c>
      <c r="F28" s="17">
        <f t="shared" si="0"/>
        <v>66.666666666666657</v>
      </c>
    </row>
    <row r="29" spans="1:6">
      <c r="A29" s="23"/>
      <c r="B29" s="24"/>
      <c r="C29" s="18" t="s">
        <v>26</v>
      </c>
      <c r="D29" s="17">
        <v>3</v>
      </c>
      <c r="E29" s="17">
        <v>3</v>
      </c>
      <c r="F29" s="17">
        <f t="shared" si="0"/>
        <v>100</v>
      </c>
    </row>
    <row r="30" spans="1:6">
      <c r="A30" s="19"/>
      <c r="B30" s="20"/>
      <c r="C30" s="18" t="s">
        <v>27</v>
      </c>
      <c r="D30" s="17">
        <v>0</v>
      </c>
      <c r="E30" s="17">
        <v>0</v>
      </c>
      <c r="F30" s="17" t="e">
        <f t="shared" si="0"/>
        <v>#DIV/0!</v>
      </c>
    </row>
    <row r="31" spans="1:6">
      <c r="A31" s="14">
        <v>11</v>
      </c>
      <c r="B31" s="15" t="s">
        <v>28</v>
      </c>
      <c r="C31" s="18" t="s">
        <v>28</v>
      </c>
      <c r="D31" s="17">
        <v>6</v>
      </c>
      <c r="E31" s="17">
        <v>2</v>
      </c>
      <c r="F31" s="17">
        <f t="shared" si="0"/>
        <v>33.333333333333329</v>
      </c>
    </row>
    <row r="32" spans="1:6">
      <c r="A32" s="23"/>
      <c r="B32" s="24"/>
      <c r="C32" s="18" t="s">
        <v>29</v>
      </c>
      <c r="D32" s="17">
        <v>3</v>
      </c>
      <c r="E32" s="17">
        <v>2</v>
      </c>
      <c r="F32" s="17">
        <f t="shared" si="0"/>
        <v>66.666666666666657</v>
      </c>
    </row>
    <row r="33" spans="1:6">
      <c r="A33" s="19"/>
      <c r="B33" s="20"/>
      <c r="C33" s="18" t="s">
        <v>30</v>
      </c>
      <c r="D33" s="17">
        <v>0</v>
      </c>
      <c r="E33" s="17">
        <v>0</v>
      </c>
      <c r="F33" s="17" t="e">
        <f t="shared" si="0"/>
        <v>#DIV/0!</v>
      </c>
    </row>
    <row r="34" spans="1:6">
      <c r="A34" s="14">
        <v>12</v>
      </c>
      <c r="B34" s="15" t="s">
        <v>31</v>
      </c>
      <c r="C34" s="18" t="s">
        <v>31</v>
      </c>
      <c r="D34" s="17">
        <v>0</v>
      </c>
      <c r="E34" s="17">
        <v>0</v>
      </c>
      <c r="F34" s="17" t="e">
        <f t="shared" si="0"/>
        <v>#DIV/0!</v>
      </c>
    </row>
    <row r="35" spans="1:6">
      <c r="A35" s="23"/>
      <c r="B35" s="24"/>
      <c r="C35" s="18" t="s">
        <v>32</v>
      </c>
      <c r="D35" s="35">
        <v>0</v>
      </c>
      <c r="E35" s="35">
        <v>0</v>
      </c>
      <c r="F35" s="17" t="e">
        <f t="shared" si="0"/>
        <v>#DIV/0!</v>
      </c>
    </row>
    <row r="36" spans="1:6">
      <c r="A36" s="19"/>
      <c r="B36" s="20"/>
      <c r="C36" s="18" t="s">
        <v>33</v>
      </c>
      <c r="D36" s="35">
        <v>1</v>
      </c>
      <c r="E36" s="35">
        <v>1</v>
      </c>
      <c r="F36" s="17">
        <f t="shared" si="0"/>
        <v>100</v>
      </c>
    </row>
    <row r="37" spans="1:6">
      <c r="A37" s="21">
        <v>13</v>
      </c>
      <c r="B37" s="22" t="s">
        <v>34</v>
      </c>
      <c r="C37" s="18" t="s">
        <v>34</v>
      </c>
      <c r="D37" s="35">
        <v>4</v>
      </c>
      <c r="E37" s="35">
        <v>4</v>
      </c>
      <c r="F37" s="17">
        <f t="shared" si="0"/>
        <v>100</v>
      </c>
    </row>
    <row r="38" spans="1:6">
      <c r="A38" s="14">
        <v>14</v>
      </c>
      <c r="B38" s="15" t="s">
        <v>35</v>
      </c>
      <c r="C38" s="18" t="s">
        <v>35</v>
      </c>
      <c r="D38" s="22">
        <v>0</v>
      </c>
      <c r="E38" s="22">
        <v>0</v>
      </c>
      <c r="F38" s="17" t="e">
        <f t="shared" si="0"/>
        <v>#DIV/0!</v>
      </c>
    </row>
    <row r="39" spans="1:6">
      <c r="A39" s="23"/>
      <c r="B39" s="24"/>
      <c r="C39" s="18" t="s">
        <v>36</v>
      </c>
      <c r="D39" s="22">
        <v>1</v>
      </c>
      <c r="E39" s="22">
        <v>1</v>
      </c>
      <c r="F39" s="17">
        <f t="shared" si="0"/>
        <v>100</v>
      </c>
    </row>
    <row r="40" spans="1:6">
      <c r="A40" s="19"/>
      <c r="B40" s="20"/>
      <c r="C40" s="18" t="s">
        <v>37</v>
      </c>
      <c r="D40" s="22">
        <v>2</v>
      </c>
      <c r="E40" s="22">
        <v>2</v>
      </c>
      <c r="F40" s="17">
        <f t="shared" si="0"/>
        <v>100</v>
      </c>
    </row>
    <row r="41" spans="1:6">
      <c r="A41" s="14">
        <v>15</v>
      </c>
      <c r="B41" s="15" t="s">
        <v>38</v>
      </c>
      <c r="C41" s="18" t="s">
        <v>38</v>
      </c>
      <c r="D41" s="22">
        <v>0</v>
      </c>
      <c r="E41" s="22">
        <v>0</v>
      </c>
      <c r="F41" s="17" t="e">
        <f t="shared" si="0"/>
        <v>#DIV/0!</v>
      </c>
    </row>
    <row r="42" spans="1:6">
      <c r="A42" s="23"/>
      <c r="B42" s="24"/>
      <c r="C42" s="18" t="s">
        <v>39</v>
      </c>
      <c r="D42" s="22">
        <v>1</v>
      </c>
      <c r="E42" s="22"/>
      <c r="F42" s="17">
        <f t="shared" si="0"/>
        <v>0</v>
      </c>
    </row>
    <row r="43" spans="1:6">
      <c r="A43" s="19"/>
      <c r="B43" s="20"/>
      <c r="C43" s="18" t="s">
        <v>40</v>
      </c>
      <c r="D43" s="22">
        <v>3</v>
      </c>
      <c r="E43" s="22">
        <v>2</v>
      </c>
      <c r="F43" s="17">
        <f t="shared" si="0"/>
        <v>66.666666666666657</v>
      </c>
    </row>
    <row r="44" spans="1:6">
      <c r="A44" s="14">
        <v>16</v>
      </c>
      <c r="B44" s="15" t="s">
        <v>41</v>
      </c>
      <c r="C44" s="18" t="s">
        <v>41</v>
      </c>
      <c r="D44" s="22">
        <v>4</v>
      </c>
      <c r="E44" s="22">
        <v>4</v>
      </c>
      <c r="F44" s="17">
        <f t="shared" si="0"/>
        <v>100</v>
      </c>
    </row>
    <row r="45" spans="1:6">
      <c r="A45" s="23"/>
      <c r="B45" s="24"/>
      <c r="C45" s="18" t="s">
        <v>42</v>
      </c>
      <c r="D45" s="22">
        <v>2</v>
      </c>
      <c r="E45" s="22">
        <v>2</v>
      </c>
      <c r="F45" s="17">
        <f t="shared" si="0"/>
        <v>100</v>
      </c>
    </row>
    <row r="46" spans="1:6">
      <c r="A46" s="23"/>
      <c r="B46" s="24"/>
      <c r="C46" s="18" t="s">
        <v>43</v>
      </c>
      <c r="D46" s="22">
        <v>1</v>
      </c>
      <c r="E46" s="22">
        <v>1</v>
      </c>
      <c r="F46" s="17">
        <f t="shared" si="0"/>
        <v>100</v>
      </c>
    </row>
    <row r="47" spans="1:6">
      <c r="A47" s="19"/>
      <c r="B47" s="20"/>
      <c r="C47" s="18" t="s">
        <v>44</v>
      </c>
      <c r="D47" s="22">
        <v>0</v>
      </c>
      <c r="E47" s="22">
        <v>0</v>
      </c>
      <c r="F47" s="17" t="e">
        <f t="shared" si="0"/>
        <v>#DIV/0!</v>
      </c>
    </row>
    <row r="48" spans="1:6">
      <c r="A48" s="19">
        <v>17</v>
      </c>
      <c r="B48" s="20" t="s">
        <v>45</v>
      </c>
      <c r="C48" s="18" t="s">
        <v>46</v>
      </c>
      <c r="D48" s="22">
        <v>3</v>
      </c>
      <c r="E48" s="22">
        <v>3</v>
      </c>
      <c r="F48" s="17">
        <f t="shared" si="0"/>
        <v>100</v>
      </c>
    </row>
    <row r="49" spans="1:6" ht="15.75">
      <c r="A49" s="25" t="s">
        <v>47</v>
      </c>
      <c r="B49" s="26"/>
      <c r="C49" s="27"/>
      <c r="D49" s="28">
        <f t="shared" ref="D49:E49" si="1">SUM(D11:D34)</f>
        <v>52</v>
      </c>
      <c r="E49" s="28">
        <f t="shared" si="1"/>
        <v>44</v>
      </c>
      <c r="F49" s="28">
        <f t="shared" si="0"/>
        <v>84.615384615384613</v>
      </c>
    </row>
  </sheetData>
  <mergeCells count="7">
    <mergeCell ref="A3:F3"/>
    <mergeCell ref="A7:A9"/>
    <mergeCell ref="B7:B9"/>
    <mergeCell ref="C7:C9"/>
    <mergeCell ref="D7:D9"/>
    <mergeCell ref="E7:E9"/>
    <mergeCell ref="F7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DIKA BERLIAND</dc:creator>
  <cp:lastModifiedBy>DIKA BERLIAND</cp:lastModifiedBy>
  <dcterms:created xsi:type="dcterms:W3CDTF">2026-06-08T17:21:05Z</dcterms:created>
  <dcterms:modified xsi:type="dcterms:W3CDTF">2026-06-08T17:22:04Z</dcterms:modified>
</cp:coreProperties>
</file>